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47F2EA1-BAD3-45CC-9DC2-D914CEEEB3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  <sheet name="Feuil2" sheetId="2" r:id="rId2"/>
    <sheet name="Feuil3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6" i="1"/>
  <c r="D21" i="1"/>
  <c r="D15" i="1"/>
  <c r="B32" i="1"/>
  <c r="F28" i="1" s="1"/>
  <c r="B26" i="1"/>
  <c r="B21" i="1"/>
  <c r="B15" i="1"/>
  <c r="F17" i="1" l="1"/>
  <c r="F23" i="1"/>
  <c r="D34" i="1"/>
  <c r="B34" i="1"/>
  <c r="F8" i="1"/>
  <c r="F34" i="1" l="1"/>
</calcChain>
</file>

<file path=xl/sharedStrings.xml><?xml version="1.0" encoding="utf-8"?>
<sst xmlns="http://schemas.openxmlformats.org/spreadsheetml/2006/main" count="30" uniqueCount="26">
  <si>
    <t>Nom du syndicat : CGT BASE AVION</t>
  </si>
  <si>
    <t>DEPENSES</t>
  </si>
  <si>
    <t xml:space="preserve">RECETTES </t>
  </si>
  <si>
    <t>TOTAL</t>
  </si>
  <si>
    <t>Vie Syndicale</t>
  </si>
  <si>
    <t>Congrès, conférence, comité départemental</t>
  </si>
  <si>
    <t>Bureau et assembléé du syndicat</t>
  </si>
  <si>
    <t>Réunions de secteurs, formations</t>
  </si>
  <si>
    <t>Cheques ( materiel, donations....)</t>
  </si>
  <si>
    <t>Site Internet</t>
  </si>
  <si>
    <t>Telephonie ( sfr)</t>
  </si>
  <si>
    <t>Total</t>
  </si>
  <si>
    <t>Déplacement</t>
  </si>
  <si>
    <t>Distribution tracts (divers)</t>
  </si>
  <si>
    <t>Comité départemental AG conférence</t>
  </si>
  <si>
    <t>Réunions de secteur</t>
  </si>
  <si>
    <t>Cotisations</t>
  </si>
  <si>
    <t>Frais bancaires</t>
  </si>
  <si>
    <t>Tenue de compte</t>
  </si>
  <si>
    <t>Abonnement coop banque</t>
  </si>
  <si>
    <t>Frais Prélèvements collect online</t>
  </si>
  <si>
    <t>Solde  au 31/12/2024 : 11382,89</t>
  </si>
  <si>
    <t>Bilan Financier de l'annee 2025</t>
  </si>
  <si>
    <t>Solde  au 31/12/2025 : 11961,86</t>
  </si>
  <si>
    <t>Adhérents (Cotisations sociales  reçues)</t>
  </si>
  <si>
    <t>Cogetise (Cheque)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</si>
</sst>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u/>
      <sz val="11"/>
      <color theme="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1" xfId="0" applyNumberFormat="1" applyBorder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164" fontId="0" fillId="3" borderId="0" xfId="0" applyNumberFormat="1" applyFill="1"/>
    <xf numFmtId="0" fontId="1" fillId="4" borderId="0" xfId="0" applyFont="1" applyFill="1"/>
    <xf numFmtId="164" fontId="0" fillId="4" borderId="0" xfId="0" applyNumberFormat="1" applyFill="1"/>
    <xf numFmtId="0" fontId="1" fillId="5" borderId="0" xfId="0" applyFont="1" applyFill="1"/>
    <xf numFmtId="164" fontId="0" fillId="5" borderId="0" xfId="0" applyNumberFormat="1" applyFill="1"/>
    <xf numFmtId="0" fontId="0" fillId="6" borderId="0" xfId="0" applyFill="1"/>
    <xf numFmtId="164" fontId="0" fillId="6" borderId="0" xfId="0" applyNumberFormat="1" applyFill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3" fillId="0" borderId="0" xfId="0" applyFont="1"/>
    <xf numFmtId="164" fontId="0" fillId="2" borderId="0" xfId="0" applyNumberFormat="1" applyFill="1"/>
    <xf numFmtId="0" fontId="0" fillId="3" borderId="0" xfId="0" applyFill="1"/>
    <xf numFmtId="0" fontId="0" fillId="7" borderId="0" xfId="0" applyFill="1"/>
    <xf numFmtId="164" fontId="0" fillId="7" borderId="0" xfId="0" applyNumberFormat="1" applyFill="1"/>
    <xf numFmtId="0" fontId="0" fillId="5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A7" sqref="A7:XFD7"/>
    </sheetView>
  </sheetViews>
  <sheetFormatPr baseColWidth="10" defaultColWidth="11.42578125" defaultRowHeight="15" x14ac:dyDescent="0.25"/>
  <cols>
    <col min="1" max="1" width="40.42578125" bestFit="1" customWidth="1"/>
    <col min="2" max="2" width="18.7109375" customWidth="1"/>
    <col min="3" max="3" width="3.42578125" customWidth="1"/>
    <col min="4" max="4" width="20.5703125" customWidth="1"/>
    <col min="5" max="5" width="3.5703125" customWidth="1"/>
    <col min="6" max="6" width="17.28515625" customWidth="1"/>
  </cols>
  <sheetData>
    <row r="1" spans="1:6" ht="15.75" x14ac:dyDescent="0.25">
      <c r="A1" s="26" t="s">
        <v>0</v>
      </c>
      <c r="B1" s="27" t="s">
        <v>21</v>
      </c>
      <c r="C1" s="27"/>
      <c r="D1" s="27"/>
      <c r="E1" s="19"/>
      <c r="F1" s="19"/>
    </row>
    <row r="2" spans="1:6" x14ac:dyDescent="0.25">
      <c r="A2" s="19"/>
      <c r="B2" s="25" t="s">
        <v>23</v>
      </c>
      <c r="C2" s="25"/>
      <c r="D2" s="25"/>
      <c r="E2" s="19"/>
      <c r="F2" s="19"/>
    </row>
    <row r="3" spans="1:6" ht="11.25" customHeight="1" x14ac:dyDescent="0.25"/>
    <row r="4" spans="1:6" ht="18.75" x14ac:dyDescent="0.25">
      <c r="A4" s="28" t="s">
        <v>22</v>
      </c>
      <c r="B4" s="28"/>
      <c r="C4" s="28"/>
      <c r="D4" s="28"/>
      <c r="E4" s="28"/>
      <c r="F4" s="28"/>
    </row>
    <row r="6" spans="1:6" x14ac:dyDescent="0.25">
      <c r="B6" s="1" t="s">
        <v>1</v>
      </c>
      <c r="C6" s="1"/>
      <c r="D6" s="1" t="s">
        <v>2</v>
      </c>
      <c r="E6" s="1"/>
      <c r="F6" s="1" t="s">
        <v>3</v>
      </c>
    </row>
    <row r="7" spans="1:6" ht="6" customHeight="1" x14ac:dyDescent="0.25"/>
    <row r="8" spans="1:6" x14ac:dyDescent="0.25">
      <c r="A8" s="4" t="s">
        <v>4</v>
      </c>
      <c r="B8" s="5"/>
      <c r="C8" s="5"/>
      <c r="D8" s="5"/>
      <c r="E8" s="5"/>
      <c r="F8" s="14">
        <f>D15-B15</f>
        <v>-143.88</v>
      </c>
    </row>
    <row r="9" spans="1:6" x14ac:dyDescent="0.25">
      <c r="A9" t="s">
        <v>5</v>
      </c>
      <c r="B9" s="2"/>
      <c r="C9" s="2"/>
      <c r="D9" s="2"/>
      <c r="E9" s="2"/>
    </row>
    <row r="10" spans="1:6" x14ac:dyDescent="0.25">
      <c r="A10" t="s">
        <v>6</v>
      </c>
      <c r="B10" s="2"/>
      <c r="C10" s="2"/>
      <c r="D10" s="2"/>
      <c r="E10" s="2"/>
    </row>
    <row r="11" spans="1:6" x14ac:dyDescent="0.25">
      <c r="A11" t="s">
        <v>7</v>
      </c>
      <c r="B11" s="2"/>
      <c r="C11" s="2"/>
      <c r="D11" s="2"/>
      <c r="E11" s="2"/>
    </row>
    <row r="12" spans="1:6" x14ac:dyDescent="0.25">
      <c r="A12" t="s">
        <v>8</v>
      </c>
      <c r="B12" s="2">
        <v>0</v>
      </c>
      <c r="C12" s="2"/>
      <c r="D12" s="2">
        <v>0</v>
      </c>
      <c r="E12" s="2"/>
    </row>
    <row r="13" spans="1:6" x14ac:dyDescent="0.25">
      <c r="A13" t="s">
        <v>9</v>
      </c>
      <c r="B13" s="2"/>
      <c r="C13" s="2"/>
      <c r="D13" s="2"/>
      <c r="E13" s="2"/>
    </row>
    <row r="14" spans="1:6" x14ac:dyDescent="0.25">
      <c r="A14" t="s">
        <v>10</v>
      </c>
      <c r="B14" s="2">
        <v>143.88</v>
      </c>
      <c r="C14" s="2"/>
      <c r="D14" s="2"/>
      <c r="E14" s="2"/>
    </row>
    <row r="15" spans="1:6" x14ac:dyDescent="0.25">
      <c r="A15" s="5" t="s">
        <v>11</v>
      </c>
      <c r="B15" s="20">
        <f>SUM(B9:B14)</f>
        <v>143.88</v>
      </c>
      <c r="C15" s="20"/>
      <c r="D15" s="20">
        <f>SUM(D9:D14)</f>
        <v>0</v>
      </c>
      <c r="E15" s="2"/>
    </row>
    <row r="16" spans="1:6" x14ac:dyDescent="0.25">
      <c r="B16" s="2"/>
      <c r="C16" s="2"/>
      <c r="D16" s="2"/>
      <c r="E16" s="2"/>
    </row>
    <row r="17" spans="1:6" x14ac:dyDescent="0.25">
      <c r="A17" s="6" t="s">
        <v>12</v>
      </c>
      <c r="B17" s="7"/>
      <c r="C17" s="7"/>
      <c r="D17" s="7"/>
      <c r="E17" s="7"/>
      <c r="F17" s="15">
        <f>D21-B21</f>
        <v>0</v>
      </c>
    </row>
    <row r="18" spans="1:6" x14ac:dyDescent="0.25">
      <c r="A18" t="s">
        <v>13</v>
      </c>
      <c r="B18" s="2"/>
      <c r="C18" s="2"/>
      <c r="D18" s="2"/>
      <c r="E18" s="2"/>
    </row>
    <row r="19" spans="1:6" x14ac:dyDescent="0.25">
      <c r="A19" t="s">
        <v>14</v>
      </c>
      <c r="B19" s="2"/>
      <c r="C19" s="2"/>
      <c r="D19" s="2"/>
      <c r="E19" s="2"/>
    </row>
    <row r="20" spans="1:6" x14ac:dyDescent="0.25">
      <c r="A20" t="s">
        <v>15</v>
      </c>
      <c r="B20" s="3"/>
      <c r="C20" s="2"/>
      <c r="D20" s="3"/>
      <c r="E20" s="2"/>
    </row>
    <row r="21" spans="1:6" x14ac:dyDescent="0.25">
      <c r="A21" s="21" t="s">
        <v>11</v>
      </c>
      <c r="B21" s="7">
        <f>SUM(B18:B20)</f>
        <v>0</v>
      </c>
      <c r="C21" s="7"/>
      <c r="D21" s="7">
        <f>SUM(D18:D20)</f>
        <v>0</v>
      </c>
      <c r="E21" s="2"/>
    </row>
    <row r="22" spans="1:6" x14ac:dyDescent="0.25">
      <c r="B22" s="2"/>
      <c r="C22" s="2"/>
      <c r="D22" s="2"/>
      <c r="E22" s="2"/>
    </row>
    <row r="23" spans="1:6" x14ac:dyDescent="0.25">
      <c r="A23" s="8" t="s">
        <v>16</v>
      </c>
      <c r="B23" s="9"/>
      <c r="C23" s="9"/>
      <c r="D23" s="9"/>
      <c r="E23" s="9"/>
      <c r="F23" s="16">
        <f>D26-B26</f>
        <v>1596.6499999999996</v>
      </c>
    </row>
    <row r="24" spans="1:6" x14ac:dyDescent="0.25">
      <c r="A24" t="s">
        <v>24</v>
      </c>
      <c r="B24" s="2"/>
      <c r="C24" s="2"/>
      <c r="D24" s="2">
        <v>10645</v>
      </c>
      <c r="E24" s="2"/>
    </row>
    <row r="25" spans="1:6" x14ac:dyDescent="0.25">
      <c r="A25" t="s">
        <v>25</v>
      </c>
      <c r="B25" s="2">
        <v>9048.35</v>
      </c>
      <c r="C25" s="2"/>
      <c r="D25" s="2"/>
      <c r="E25" s="2"/>
    </row>
    <row r="26" spans="1:6" x14ac:dyDescent="0.25">
      <c r="A26" s="22" t="s">
        <v>11</v>
      </c>
      <c r="B26" s="23">
        <f>SUM(B24:B25)</f>
        <v>9048.35</v>
      </c>
      <c r="C26" s="23"/>
      <c r="D26" s="23">
        <f>SUM(D24:D25)</f>
        <v>10645</v>
      </c>
      <c r="E26" s="2"/>
    </row>
    <row r="27" spans="1:6" x14ac:dyDescent="0.25">
      <c r="B27" s="2"/>
      <c r="C27" s="2"/>
      <c r="D27" s="2"/>
      <c r="E27" s="2"/>
    </row>
    <row r="28" spans="1:6" x14ac:dyDescent="0.25">
      <c r="A28" s="10" t="s">
        <v>17</v>
      </c>
      <c r="B28" s="11"/>
      <c r="C28" s="11"/>
      <c r="D28" s="11"/>
      <c r="E28" s="11"/>
      <c r="F28" s="17">
        <f>D32-B32</f>
        <v>-873.8</v>
      </c>
    </row>
    <row r="29" spans="1:6" x14ac:dyDescent="0.25">
      <c r="A29" t="s">
        <v>18</v>
      </c>
      <c r="B29" s="2">
        <v>43.84</v>
      </c>
      <c r="C29" s="2"/>
      <c r="D29" s="2"/>
      <c r="E29" s="2"/>
    </row>
    <row r="30" spans="1:6" x14ac:dyDescent="0.25">
      <c r="A30" t="s">
        <v>19</v>
      </c>
      <c r="B30" s="2">
        <v>95.86</v>
      </c>
      <c r="C30" s="2"/>
      <c r="D30" s="2"/>
      <c r="E30" s="2"/>
    </row>
    <row r="31" spans="1:6" x14ac:dyDescent="0.25">
      <c r="A31" t="s">
        <v>20</v>
      </c>
      <c r="B31" s="3">
        <v>734.1</v>
      </c>
      <c r="C31" s="2"/>
      <c r="D31" s="3"/>
      <c r="E31" s="2"/>
    </row>
    <row r="32" spans="1:6" x14ac:dyDescent="0.25">
      <c r="A32" s="24" t="s">
        <v>11</v>
      </c>
      <c r="B32" s="11">
        <f>SUM(B29:B31)</f>
        <v>873.8</v>
      </c>
      <c r="C32" s="11"/>
      <c r="D32" s="11">
        <f>SUM(D29:D31)</f>
        <v>0</v>
      </c>
      <c r="E32" s="2"/>
    </row>
    <row r="34" spans="1:6" x14ac:dyDescent="0.25">
      <c r="A34" s="12" t="s">
        <v>3</v>
      </c>
      <c r="B34" s="13">
        <f>B15+B21+B26+B32</f>
        <v>10066.029999999999</v>
      </c>
      <c r="C34" s="12"/>
      <c r="D34" s="13">
        <f>D15+D21+D26+D32</f>
        <v>10645</v>
      </c>
      <c r="E34" s="12"/>
      <c r="F34" s="18">
        <f>D34-B34</f>
        <v>578.97000000000116</v>
      </c>
    </row>
  </sheetData>
  <mergeCells count="1">
    <mergeCell ref="A4:F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Manager/>
  <Company>GCE Tech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A2410687</dc:creator>
  <cp:keywords/>
  <dc:description/>
  <cp:lastModifiedBy>CSE ITM LAI intermarche</cp:lastModifiedBy>
  <cp:revision/>
  <cp:lastPrinted>2026-01-21T09:23:39Z</cp:lastPrinted>
  <dcterms:created xsi:type="dcterms:W3CDTF">2024-01-09T10:26:46Z</dcterms:created>
  <dcterms:modified xsi:type="dcterms:W3CDTF">2026-01-21T09:27:42Z</dcterms:modified>
  <cp:category/>
  <cp:contentStatus/>
</cp:coreProperties>
</file>